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B4FFB815-A401-4B04-80C1-43FB00780A11}" xr6:coauthVersionLast="47" xr6:coauthVersionMax="47" xr10:uidLastSave="{00000000-0000-0000-0000-000000000000}"/>
  <bookViews>
    <workbookView xWindow="-120" yWindow="-120" windowWidth="20730" windowHeight="11160" xr2:uid="{8412848F-3CE2-4A6B-BAB9-931A6A1E33F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</calcChain>
</file>

<file path=xl/sharedStrings.xml><?xml version="1.0" encoding="utf-8"?>
<sst xmlns="http://schemas.openxmlformats.org/spreadsheetml/2006/main" count="143" uniqueCount="110">
  <si>
    <t xml:space="preserve">MINISTERIO DE LA MUJER </t>
  </si>
  <si>
    <t>DEUDA ADMINISTRATIVA</t>
  </si>
  <si>
    <t>AL 30 DE NOVIEMBRE 2021</t>
  </si>
  <si>
    <t>RNC</t>
  </si>
  <si>
    <t>BENEFICIARIOS</t>
  </si>
  <si>
    <t>NUMERO FACTURA Y/O NUMERO COMPROBANTE GUBERNAMENTAL</t>
  </si>
  <si>
    <t>FECHA FACTURA</t>
  </si>
  <si>
    <t>CONCEPTO</t>
  </si>
  <si>
    <t>MONTO</t>
  </si>
  <si>
    <t>JUAN FERNANDO CAPELLAN DIAZ</t>
  </si>
  <si>
    <t>CONTRATO BS-0005656-2019</t>
  </si>
  <si>
    <t>Para registrar adq. De bienes y servicios correspondiente al pago alquiler del local de la OPM de tamboril, Julio 2019/abril 2020, según contrato y RNC 03102192659, Suplidor Juan Fernando Capellan.</t>
  </si>
  <si>
    <t>OPTIC</t>
  </si>
  <si>
    <t>B1500000105</t>
  </si>
  <si>
    <t>Para registrar adq. De bienes y servicios correspondiente al pago alquiler espacio fisico en el Centro de atencion ciudadana , Junio2018/diciembre 2018, según contrato y RNC 430019501, Suplidor OPTIC.</t>
  </si>
  <si>
    <t>INVERSIONES ROARAR</t>
  </si>
  <si>
    <t>CONTRATO BS-0016768-2019</t>
  </si>
  <si>
    <t>Para registrar adq. De bienes y servicios correspondiente al pago alquiler de un local donde se aloja la oficina provincial de la mujer en san juan de la maguana, noviembre y diciembre 2019, segun contrato. RNC 130926719, Suplidor; INVERSIONES ROARAR</t>
  </si>
  <si>
    <t>ASOCIACION DE MUJERES SOLIDARIAS</t>
  </si>
  <si>
    <t>N/A</t>
  </si>
  <si>
    <t>Para registrar adq. De bienes y servicios correspondiente asignación a ongs, mes de diciembre 2019. RNC 430035752 ASOCIACION MUJERES SOLIDARIAS</t>
  </si>
  <si>
    <t>ASOCIACION PROMOCION DE LA MUJER DEL SUR</t>
  </si>
  <si>
    <t>Para registrar adq. De bienes y servicios correspondiente pago a ongs, noviembre 2019. RNC 47000822 ; ASOCIACION PROMOCION DE LA MUJER DEL SUR</t>
  </si>
  <si>
    <t>Para registrar adq. De bienes y servicios correspondiente pago a ongs,  diciembre 2019. RNC 47000822 ; ASOCIACION PROMOCION DE LA MUJER DEL SUR</t>
  </si>
  <si>
    <t>ASOCIACION DE MUJERES UNIDAS PARA EL PROGRESO DE SAN CRISTOBAL</t>
  </si>
  <si>
    <t>Para registrar adq. De bienes y servicios correspondiente pago a ongs, mes de diciembre 2019. RNC 414012261 ;ASOCIACION DE MUJERES UNIDAS PARA EL PROGRESO DE SAN CRIST</t>
  </si>
  <si>
    <t>CENTRO DE ATENCION A LA VICTIMA DE LA PROVINCIAL HERMANAS MIRABAL</t>
  </si>
  <si>
    <t>Para registrar adq. De bienes y servicios correspondiente pago a ongs mes de diciembre 2019. RNC 430097519 ;CENTRO DE ATENCION A LA VICTIMA DE LA PROVINCIA HERMANAS MIRABAL 414012261</t>
  </si>
  <si>
    <t>FUNDACION BASTA YA</t>
  </si>
  <si>
    <t>Para registrar adq. De bienes y servicios correspondiente pago ong mes de diciembre 2019. RNC 430121134 ; FUNDACION BASTA YA</t>
  </si>
  <si>
    <t>FUNDACION MUJERES EMPRENDEDORAS DEL CIBAO, INC</t>
  </si>
  <si>
    <t>Para registrar adq. De bienes y servicios correspondiente pago ong mes de diciembre 2019. RNC 430175307 ;FUNDACION DE MUJERES EMPRENDEDORAS DEL CIBAO INC</t>
  </si>
  <si>
    <t>FUNDACION MUJERES POR LA EDUCACION</t>
  </si>
  <si>
    <t>Para registrar adq. De bienes y servicios correspondiente pago ong mes de diciembre 2019. RNC 401502771 , FUNDACION MUJERES POR LA EDUCACION</t>
  </si>
  <si>
    <t>FUNDACION PARA EL MEJORAMIENTO RURAL</t>
  </si>
  <si>
    <t>Para registrar adq. De bienes y servicios correspondiente pago ong mes de diciembre 2019. RNC 406011348 ; FUNDACION PARA EL MEJORAMIENTO RURAL</t>
  </si>
  <si>
    <t>UNION CENTRO DE MADRES MUJERES FRONTERIZAS</t>
  </si>
  <si>
    <t>Para registrar adq. De bienes y servicios correspondiente pago ong mes de diciembre 2019. RNC 408000848 ; UNION CENTROS DE MADRES MUJERES FRONTERIZAS</t>
  </si>
  <si>
    <t>CENTRO JURIDICO PARA LA MUJER</t>
  </si>
  <si>
    <t>Para registrar adq. De bienes y servicios correspondiente pago ong mes de diciembre 2019. RNC 407000349 ;CENTRO JURIDICO PARA LA MUJER</t>
  </si>
  <si>
    <t>CENTRO PROVINCIAL PARA EL AVANCE DE LA MUJER</t>
  </si>
  <si>
    <t>Para registrar adq. De bienes y servicios correspondiente pago ong mes de diciembre 2019. RNC 417007086CENTRO PROVINCIAL PARA EL AVANCE DE LA MUJER</t>
  </si>
  <si>
    <t>UNION NACIONAL PARA EL DESARROLLO DE L A MUJER RURAL Y BARRIAL</t>
  </si>
  <si>
    <t>Para registrar adq. De bienes y servicios correspondiente pago ong mes de diciembre 2019. RNC 430017752 ;UNION NACIONAL PARA EL DESARROLLO DE LA MUJER RURAL Y BARRIAL</t>
  </si>
  <si>
    <t>FONDO SOLIDARIO CON LAS VICTIMAS DE VIOLENCIA</t>
  </si>
  <si>
    <t>Para registrar adq. De bienes y servicios correspondiente pago ong mes de diciembre 2019. RNC 430215651 , FONDO SOLIDARIO CON LAS VICTIMAS DE VIOLENCIA FONSOVIVI</t>
  </si>
  <si>
    <t>ASOCIACION DE MUJERES LA MILAGROSA DE CENOVI</t>
  </si>
  <si>
    <t>Para registrar adq. De bienes y servicios correspondiente pago ong mes de diciembre 2019. RNC 430105041 ,ASOCIACION DE MUJERES LA MILAGROSA DE CENOVI</t>
  </si>
  <si>
    <t>FUNDACION HERMANAS MIRABAL , INC</t>
  </si>
  <si>
    <t>B0100000074</t>
  </si>
  <si>
    <t>Para registrar adq. De bienes y servicios correspondiente a servicio de taller como enseñar los derechos humanos,</t>
  </si>
  <si>
    <t>RADIO EMISORA CULTURAL LA VOZ DE LA FUERZAS ARMADAS</t>
  </si>
  <si>
    <t>B1500000020</t>
  </si>
  <si>
    <t xml:space="preserve"> servicios  alquiler correspondiente a reconocimiento de deuda, por realización del programa mujer conoces tu derecho.</t>
  </si>
  <si>
    <t>INSTITUTO NACIONAL DE AGUAS POTABLES Y ALCANTARILLADOS</t>
  </si>
  <si>
    <t>B4800039497</t>
  </si>
  <si>
    <t>Para registrar adq. De bienes y servicios correspondiente al pago de servicio de agua de la opm Bani julio/diciembre 2018 y enero 2019.</t>
  </si>
  <si>
    <t>AYUNTAMIENTO SANTO DOMINGO ESTE</t>
  </si>
  <si>
    <t>B1500001000</t>
  </si>
  <si>
    <t xml:space="preserve"> Para registrar adq. De bienes y servicios correspondiente al pago publicación de letreros del 2017 y 2018, fact.02-00041505, NCF a010010011500004307 y fact.02-00051892, NCF B1500001000. RNC 423002565, AYUNTAMIENTO SANTO DOMINGO ESTE</t>
  </si>
  <si>
    <t>001000001758</t>
  </si>
  <si>
    <t>NANCY GERALDINA FAMILIA DIAZ DE GEIST( EL MESON SUIZO)</t>
  </si>
  <si>
    <t>B1500000138</t>
  </si>
  <si>
    <t> Para registrar adq. De bienes y servicios correspondiente al servicio de refrigerio y almuerzo para los participantes en el taller Políticas de las Mujeres 23/05/2019</t>
  </si>
  <si>
    <t>INVERSIONES ALTY , SRL</t>
  </si>
  <si>
    <t>A010010011500000137</t>
  </si>
  <si>
    <t>Para registrar adq. De bienes y servicios correspondiente al pago servicio refrigerio para la reunion procedimiento del portal de compras y contrataciones, NCF a010010011500000137. RNC 131389325, INVERSIONES ALTY SRL</t>
  </si>
  <si>
    <t>TOMAS GOMEZ CHECO, SRL</t>
  </si>
  <si>
    <t>A020010011500011361</t>
  </si>
  <si>
    <t>Para registrar adq. De bienes y servicios correspondiente al pago servicio de mantenimiento de vehiculos de este ministerio,  MiniBus ,color plateado chasis JTFJK02P005003936 , Marca Toyota Hiace  , año2009</t>
  </si>
  <si>
    <t xml:space="preserve"> A020010011500011041</t>
  </si>
  <si>
    <t>Para registrar adq. De bienes y servicios correspondiente al pago servicio de mantenimiento de vehiculos de este ministerio,  Minibus ,color blanco , marca Toyota Hiace ,chasis JTFJK02PZ05004107, Año 2009</t>
  </si>
  <si>
    <t>A020010011500011190</t>
  </si>
  <si>
    <t>Para registrar adq. De bienes y servicios correspondiente al pago servicio de mantenimiento de vehiculos de este ministerio, Chasis MROYZ59GX00064134 , Marca Toyota Fortuner   , año2008</t>
  </si>
  <si>
    <t>A020010011500011610</t>
  </si>
  <si>
    <t>Para registrar adq. De bienes y servicios correspondiente al pago servicio de mantenimiento de vehiculos de este ministerio, Camioneta , Color Azul , Marca Mitsubishi , chasis MMBJRK7402D040657 , AñO2002</t>
  </si>
  <si>
    <t>A020010011500011847</t>
  </si>
  <si>
    <t>Para registrar adq. De bienes y servicios correspondiente al pago servicio de mantenimiento de vehiculos de este ministerio, Camioneta, Plateado , Marca Toyota Hilux , chasis  MROFZ29G801718113 , AñO 2009</t>
  </si>
  <si>
    <t>AYUNTAMIENTO DEL DISTRITO NACIONAL</t>
  </si>
  <si>
    <t>B1500005397</t>
  </si>
  <si>
    <t>correspondiente al pago servicio de recogida de basura en el año 2018, NCF B1500005397. RNC 401007479, AYUNTAMIENTO DEL DISTRITO NACIONAL</t>
  </si>
  <si>
    <t>AYUNTAMIENTO MUNICIPAL DE BANI</t>
  </si>
  <si>
    <t>Para registrar adq. De bienes y servicios correspondiente al pago recogida de basura Bani enero/diciembre 2018 y enero 2019, fact.01-00189886. RNC 415000124, AYUNTAMIENTO MUNICIPAL DE BANI</t>
  </si>
  <si>
    <t>B1500002236</t>
  </si>
  <si>
    <t>Para registrar adq. De bienes y servicios correspondiente al pago recogida de basura centro zoraida heredia vda suncar , fact.01-03500457, NCF B1500002236. RNC 42300256-5, AYUNTAMIENTO SANTO DOMINGO ESTE</t>
  </si>
  <si>
    <t>101011149</t>
  </si>
  <si>
    <t>VIAMAR, S.A</t>
  </si>
  <si>
    <t>B1500004765</t>
  </si>
  <si>
    <t xml:space="preserve">Mantenimiento y reparacion de los vehiculos Kia Sorrento  PLACA G444019 Chasis KNAPH812BJ15314597,  , </t>
  </si>
  <si>
    <t>B1500004633</t>
  </si>
  <si>
    <t>Mantenimiento y reparacion de los vehiculos Kia Sorrento  , PLACA EG02630 Chasis , KMAPH812BJ5299249</t>
  </si>
  <si>
    <t>B1500004612</t>
  </si>
  <si>
    <t>Mantenimiento y reparacion de los vehiculos Kia Sorrento  , PLACA EG02637 Chasis , KNAPH812BJ5314598</t>
  </si>
  <si>
    <t>B1500004632</t>
  </si>
  <si>
    <t>Mantenimiento y reparacion de los vehiculos Kia Sorrento  , PLACA G444021 Chasis , KNAPH812BJ5314591</t>
  </si>
  <si>
    <t>B1500004638</t>
  </si>
  <si>
    <t>Mantenimiento y reparacion de los vehiculos Kia Sorrento  , PLACA EG02638, Chasis , KNAPH812BJ299240</t>
  </si>
  <si>
    <t>B1500004768</t>
  </si>
  <si>
    <t>B1500004707</t>
  </si>
  <si>
    <t>Mantenimiento y reparacion de los vehiculos Kia Sorrento  , PLACA G444020 , Chasis , KNAPH812BJ5314599</t>
  </si>
  <si>
    <t>TOTAL DEUDA ADMINISTRATIVA</t>
  </si>
  <si>
    <t>PREPARADO POR</t>
  </si>
  <si>
    <t>REVISADO POR:</t>
  </si>
  <si>
    <t>AUTORIZADO POR:</t>
  </si>
  <si>
    <t>IVELISSE VARGAS S.</t>
  </si>
  <si>
    <t>RAISA ROBLES N</t>
  </si>
  <si>
    <t>FELIX de JESUS RAMIREZ</t>
  </si>
  <si>
    <t>CONTADORA</t>
  </si>
  <si>
    <t>ENC. CONTABILIDA</t>
  </si>
  <si>
    <t>DIR.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</si>
</sst>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rgb="FF000066"/>
      <name val="Calibri"/>
      <family val="2"/>
      <scheme val="minor"/>
    </font>
    <font>
      <sz val="10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43" fontId="6" fillId="0" borderId="1" xfId="1" applyFont="1" applyBorder="1" applyAlignment="1"/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/>
    <xf numFmtId="0" fontId="6" fillId="0" borderId="1" xfId="0" quotePrefix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14" fontId="6" fillId="0" borderId="1" xfId="0" applyNumberFormat="1" applyFont="1" applyBorder="1"/>
    <xf numFmtId="0" fontId="7" fillId="0" borderId="1" xfId="0" applyFont="1" applyBorder="1"/>
    <xf numFmtId="0" fontId="10" fillId="0" borderId="1" xfId="0" applyFont="1" applyBorder="1"/>
    <xf numFmtId="4" fontId="10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11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0</xdr:rowOff>
    </xdr:from>
    <xdr:to>
      <xdr:col>3</xdr:col>
      <xdr:colOff>152400</xdr:colOff>
      <xdr:row>3</xdr:row>
      <xdr:rowOff>152400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5D061137-4CBC-4F91-AA98-A3B82E26A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0"/>
          <a:ext cx="981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1968-DCB2-4E16-8C16-E31429FE22CC}">
  <dimension ref="A1:F63"/>
  <sheetViews>
    <sheetView tabSelected="1" workbookViewId="0">
      <selection activeCell="I61" sqref="I61"/>
    </sheetView>
  </sheetViews>
  <sheetFormatPr baseColWidth="10" defaultRowHeight="15" x14ac:dyDescent="0.25"/>
  <cols>
    <col min="1" max="1" width="14.85546875" customWidth="1"/>
    <col min="2" max="2" width="34" customWidth="1"/>
    <col min="3" max="3" width="19.42578125" customWidth="1"/>
    <col min="4" max="4" width="16.7109375" customWidth="1"/>
    <col min="5" max="5" width="32.42578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 t="s">
        <v>0</v>
      </c>
      <c r="B5" s="2"/>
      <c r="C5" s="2"/>
      <c r="D5" s="2"/>
      <c r="E5" s="2"/>
      <c r="F5" s="2"/>
    </row>
    <row r="6" spans="1:6" x14ac:dyDescent="0.25">
      <c r="A6" s="2" t="s">
        <v>1</v>
      </c>
      <c r="B6" s="2"/>
      <c r="C6" s="2"/>
      <c r="D6" s="2"/>
      <c r="E6" s="2"/>
      <c r="F6" s="2"/>
    </row>
    <row r="7" spans="1:6" x14ac:dyDescent="0.25">
      <c r="A7" s="2" t="s">
        <v>2</v>
      </c>
      <c r="B7" s="2"/>
      <c r="C7" s="2"/>
      <c r="D7" s="2"/>
      <c r="E7" s="2"/>
      <c r="F7" s="2"/>
    </row>
    <row r="8" spans="1:6" ht="78.75" x14ac:dyDescent="0.25">
      <c r="A8" s="3" t="s">
        <v>3</v>
      </c>
      <c r="B8" s="3" t="s">
        <v>4</v>
      </c>
      <c r="C8" s="4" t="s">
        <v>5</v>
      </c>
      <c r="D8" s="3" t="s">
        <v>6</v>
      </c>
      <c r="E8" s="3" t="s">
        <v>7</v>
      </c>
      <c r="F8" s="3" t="s">
        <v>8</v>
      </c>
    </row>
    <row r="9" spans="1:6" ht="72.75" x14ac:dyDescent="0.25">
      <c r="A9" s="5">
        <v>310292659</v>
      </c>
      <c r="B9" s="6" t="s">
        <v>9</v>
      </c>
      <c r="C9" s="7" t="s">
        <v>10</v>
      </c>
      <c r="D9" s="8">
        <v>43592</v>
      </c>
      <c r="E9" s="9" t="s">
        <v>11</v>
      </c>
      <c r="F9" s="10">
        <v>187240</v>
      </c>
    </row>
    <row r="10" spans="1:6" ht="84.75" x14ac:dyDescent="0.25">
      <c r="A10" s="5">
        <v>430019501</v>
      </c>
      <c r="B10" s="6" t="s">
        <v>12</v>
      </c>
      <c r="C10" s="7" t="s">
        <v>13</v>
      </c>
      <c r="D10" s="8">
        <v>43522</v>
      </c>
      <c r="E10" s="9" t="s">
        <v>14</v>
      </c>
      <c r="F10" s="11">
        <v>840000</v>
      </c>
    </row>
    <row r="11" spans="1:6" ht="96.75" x14ac:dyDescent="0.25">
      <c r="A11" s="5">
        <v>130926719</v>
      </c>
      <c r="B11" s="6" t="s">
        <v>15</v>
      </c>
      <c r="C11" s="7" t="s">
        <v>16</v>
      </c>
      <c r="D11" s="8">
        <v>43789</v>
      </c>
      <c r="E11" s="9" t="s">
        <v>17</v>
      </c>
      <c r="F11" s="11">
        <v>56320</v>
      </c>
    </row>
    <row r="12" spans="1:6" ht="60.75" x14ac:dyDescent="0.25">
      <c r="A12" s="5">
        <v>430035752</v>
      </c>
      <c r="B12" s="6" t="s">
        <v>18</v>
      </c>
      <c r="C12" s="12" t="s">
        <v>19</v>
      </c>
      <c r="D12" s="8">
        <v>43800</v>
      </c>
      <c r="E12" s="9" t="s">
        <v>20</v>
      </c>
      <c r="F12" s="11">
        <v>50000</v>
      </c>
    </row>
    <row r="13" spans="1:6" ht="60.75" x14ac:dyDescent="0.25">
      <c r="A13" s="5">
        <v>47000822</v>
      </c>
      <c r="B13" s="6" t="s">
        <v>21</v>
      </c>
      <c r="C13" s="12" t="s">
        <v>19</v>
      </c>
      <c r="D13" s="8">
        <v>43774</v>
      </c>
      <c r="E13" s="9" t="s">
        <v>22</v>
      </c>
      <c r="F13" s="11">
        <v>30000</v>
      </c>
    </row>
    <row r="14" spans="1:6" ht="60.75" x14ac:dyDescent="0.25">
      <c r="A14" s="5">
        <v>47000822</v>
      </c>
      <c r="B14" s="6" t="s">
        <v>21</v>
      </c>
      <c r="C14" s="12" t="s">
        <v>19</v>
      </c>
      <c r="D14" s="8">
        <v>43805</v>
      </c>
      <c r="E14" s="9" t="s">
        <v>23</v>
      </c>
      <c r="F14" s="11">
        <v>30000</v>
      </c>
    </row>
    <row r="15" spans="1:6" ht="60.75" x14ac:dyDescent="0.25">
      <c r="A15" s="5">
        <v>414012261</v>
      </c>
      <c r="B15" s="6" t="s">
        <v>24</v>
      </c>
      <c r="C15" s="12" t="s">
        <v>19</v>
      </c>
      <c r="D15" s="8">
        <v>43801</v>
      </c>
      <c r="E15" s="9" t="s">
        <v>25</v>
      </c>
      <c r="F15" s="10">
        <v>41666.660000000003</v>
      </c>
    </row>
    <row r="16" spans="1:6" ht="77.25" x14ac:dyDescent="0.25">
      <c r="A16" s="13">
        <v>414012261</v>
      </c>
      <c r="B16" s="6" t="s">
        <v>26</v>
      </c>
      <c r="C16" s="12" t="s">
        <v>19</v>
      </c>
      <c r="D16" s="8">
        <v>43800</v>
      </c>
      <c r="E16" s="14" t="s">
        <v>27</v>
      </c>
      <c r="F16" s="11">
        <v>30000</v>
      </c>
    </row>
    <row r="17" spans="1:6" ht="51.75" x14ac:dyDescent="0.25">
      <c r="A17" s="13">
        <v>430121134</v>
      </c>
      <c r="B17" s="15" t="s">
        <v>28</v>
      </c>
      <c r="C17" s="12" t="s">
        <v>19</v>
      </c>
      <c r="D17" s="16">
        <v>43803</v>
      </c>
      <c r="E17" s="14" t="s">
        <v>29</v>
      </c>
      <c r="F17" s="17">
        <v>20000</v>
      </c>
    </row>
    <row r="18" spans="1:6" ht="64.5" x14ac:dyDescent="0.25">
      <c r="A18" s="13">
        <v>430175307</v>
      </c>
      <c r="B18" s="6" t="s">
        <v>30</v>
      </c>
      <c r="C18" s="7" t="s">
        <v>19</v>
      </c>
      <c r="D18" s="8">
        <v>43807</v>
      </c>
      <c r="E18" s="14" t="s">
        <v>31</v>
      </c>
      <c r="F18" s="17">
        <v>15000</v>
      </c>
    </row>
    <row r="19" spans="1:6" ht="64.5" x14ac:dyDescent="0.25">
      <c r="A19" s="13">
        <v>401502771</v>
      </c>
      <c r="B19" s="6" t="s">
        <v>32</v>
      </c>
      <c r="C19" s="7" t="s">
        <v>19</v>
      </c>
      <c r="D19" s="8">
        <v>43801</v>
      </c>
      <c r="E19" s="14" t="s">
        <v>33</v>
      </c>
      <c r="F19" s="17">
        <v>80000</v>
      </c>
    </row>
    <row r="20" spans="1:6" ht="64.5" x14ac:dyDescent="0.25">
      <c r="A20" s="13">
        <v>406011348</v>
      </c>
      <c r="B20" s="15" t="s">
        <v>34</v>
      </c>
      <c r="C20" s="7" t="s">
        <v>19</v>
      </c>
      <c r="D20" s="16">
        <v>43804</v>
      </c>
      <c r="E20" s="14" t="s">
        <v>35</v>
      </c>
      <c r="F20" s="17">
        <v>30000</v>
      </c>
    </row>
    <row r="21" spans="1:6" ht="64.5" x14ac:dyDescent="0.25">
      <c r="A21" s="13">
        <v>408000848</v>
      </c>
      <c r="B21" s="15" t="s">
        <v>36</v>
      </c>
      <c r="C21" s="7" t="s">
        <v>19</v>
      </c>
      <c r="D21" s="16">
        <v>43804</v>
      </c>
      <c r="E21" s="14" t="s">
        <v>37</v>
      </c>
      <c r="F21" s="17">
        <v>80000</v>
      </c>
    </row>
    <row r="22" spans="1:6" ht="64.5" x14ac:dyDescent="0.25">
      <c r="A22" s="13">
        <v>407000349</v>
      </c>
      <c r="B22" s="15" t="s">
        <v>38</v>
      </c>
      <c r="C22" s="12" t="s">
        <v>19</v>
      </c>
      <c r="D22" s="16">
        <v>43801</v>
      </c>
      <c r="E22" s="14" t="s">
        <v>39</v>
      </c>
      <c r="F22" s="17">
        <v>83333.33</v>
      </c>
    </row>
    <row r="23" spans="1:6" ht="64.5" x14ac:dyDescent="0.25">
      <c r="A23" s="13">
        <v>417007086</v>
      </c>
      <c r="B23" s="15" t="s">
        <v>40</v>
      </c>
      <c r="C23" s="12" t="s">
        <v>19</v>
      </c>
      <c r="D23" s="16">
        <v>43802</v>
      </c>
      <c r="E23" s="14" t="s">
        <v>41</v>
      </c>
      <c r="F23" s="17">
        <v>30000</v>
      </c>
    </row>
    <row r="24" spans="1:6" ht="77.25" x14ac:dyDescent="0.25">
      <c r="A24" s="13">
        <v>430017752</v>
      </c>
      <c r="B24" s="15" t="s">
        <v>42</v>
      </c>
      <c r="C24" s="12" t="s">
        <v>19</v>
      </c>
      <c r="D24" s="16">
        <v>43801</v>
      </c>
      <c r="E24" s="14" t="s">
        <v>43</v>
      </c>
      <c r="F24" s="17">
        <v>65000</v>
      </c>
    </row>
    <row r="25" spans="1:6" ht="64.5" x14ac:dyDescent="0.25">
      <c r="A25" s="13">
        <v>430215651</v>
      </c>
      <c r="B25" s="15" t="s">
        <v>44</v>
      </c>
      <c r="C25" s="12" t="s">
        <v>19</v>
      </c>
      <c r="D25" s="16">
        <v>43801</v>
      </c>
      <c r="E25" s="14" t="s">
        <v>45</v>
      </c>
      <c r="F25" s="17">
        <v>35000</v>
      </c>
    </row>
    <row r="26" spans="1:6" ht="64.5" x14ac:dyDescent="0.25">
      <c r="A26" s="13">
        <v>430105041</v>
      </c>
      <c r="B26" s="15" t="s">
        <v>46</v>
      </c>
      <c r="C26" s="12" t="s">
        <v>19</v>
      </c>
      <c r="D26" s="16">
        <v>43801</v>
      </c>
      <c r="E26" s="14" t="s">
        <v>47</v>
      </c>
      <c r="F26" s="17">
        <v>20000</v>
      </c>
    </row>
    <row r="27" spans="1:6" ht="51.75" x14ac:dyDescent="0.25">
      <c r="A27" s="13">
        <v>407000241</v>
      </c>
      <c r="B27" s="15" t="s">
        <v>48</v>
      </c>
      <c r="C27" s="12" t="s">
        <v>49</v>
      </c>
      <c r="D27" s="15"/>
      <c r="E27" s="14" t="s">
        <v>50</v>
      </c>
      <c r="F27" s="17">
        <v>125000</v>
      </c>
    </row>
    <row r="28" spans="1:6" ht="51.75" x14ac:dyDescent="0.25">
      <c r="A28" s="13">
        <v>430000299</v>
      </c>
      <c r="B28" s="15" t="s">
        <v>51</v>
      </c>
      <c r="C28" s="12" t="s">
        <v>52</v>
      </c>
      <c r="D28" s="16">
        <v>43468</v>
      </c>
      <c r="E28" s="14" t="s">
        <v>53</v>
      </c>
      <c r="F28" s="17">
        <v>140000</v>
      </c>
    </row>
    <row r="29" spans="1:6" ht="51.75" x14ac:dyDescent="0.25">
      <c r="A29" s="13">
        <v>401007452</v>
      </c>
      <c r="B29" s="15" t="s">
        <v>54</v>
      </c>
      <c r="C29" s="12" t="s">
        <v>55</v>
      </c>
      <c r="D29" s="16">
        <v>43466</v>
      </c>
      <c r="E29" s="14" t="s">
        <v>56</v>
      </c>
      <c r="F29" s="18">
        <v>166539.70000000001</v>
      </c>
    </row>
    <row r="30" spans="1:6" ht="102.75" x14ac:dyDescent="0.25">
      <c r="A30" s="13">
        <v>423002565</v>
      </c>
      <c r="B30" s="15" t="s">
        <v>57</v>
      </c>
      <c r="C30" s="12" t="s">
        <v>58</v>
      </c>
      <c r="D30" s="16">
        <v>43444</v>
      </c>
      <c r="E30" s="14" t="s">
        <v>59</v>
      </c>
      <c r="F30" s="19">
        <v>19820.939999999999</v>
      </c>
    </row>
    <row r="31" spans="1:6" ht="64.5" x14ac:dyDescent="0.25">
      <c r="A31" s="20" t="s">
        <v>60</v>
      </c>
      <c r="B31" s="15" t="s">
        <v>61</v>
      </c>
      <c r="C31" s="12" t="s">
        <v>62</v>
      </c>
      <c r="D31" s="16">
        <v>43608</v>
      </c>
      <c r="E31" s="14" t="s">
        <v>63</v>
      </c>
      <c r="F31" s="19">
        <v>131200</v>
      </c>
    </row>
    <row r="32" spans="1:6" ht="90" x14ac:dyDescent="0.25">
      <c r="A32" s="13">
        <v>131389325</v>
      </c>
      <c r="B32" s="15" t="s">
        <v>64</v>
      </c>
      <c r="C32" s="12" t="s">
        <v>65</v>
      </c>
      <c r="D32" s="16">
        <v>43213</v>
      </c>
      <c r="E32" s="14" t="s">
        <v>66</v>
      </c>
      <c r="F32" s="19">
        <v>20768</v>
      </c>
    </row>
    <row r="33" spans="1:6" ht="90" x14ac:dyDescent="0.25">
      <c r="A33" s="13">
        <v>101056304</v>
      </c>
      <c r="B33" s="15" t="s">
        <v>67</v>
      </c>
      <c r="C33" s="12" t="s">
        <v>68</v>
      </c>
      <c r="D33" s="16">
        <v>42817</v>
      </c>
      <c r="E33" s="14" t="s">
        <v>69</v>
      </c>
      <c r="F33" s="18">
        <v>8500</v>
      </c>
    </row>
    <row r="34" spans="1:6" ht="77.25" x14ac:dyDescent="0.25">
      <c r="A34" s="13">
        <v>101056304</v>
      </c>
      <c r="B34" s="15" t="s">
        <v>67</v>
      </c>
      <c r="C34" s="12" t="s">
        <v>70</v>
      </c>
      <c r="D34" s="16">
        <v>42718</v>
      </c>
      <c r="E34" s="14" t="s">
        <v>71</v>
      </c>
      <c r="F34" s="18">
        <v>3399.98</v>
      </c>
    </row>
    <row r="35" spans="1:6" ht="77.25" x14ac:dyDescent="0.25">
      <c r="A35" s="13">
        <v>101056304</v>
      </c>
      <c r="B35" s="15" t="s">
        <v>67</v>
      </c>
      <c r="C35" s="12" t="s">
        <v>72</v>
      </c>
      <c r="D35" s="16">
        <v>42768</v>
      </c>
      <c r="E35" s="14" t="s">
        <v>73</v>
      </c>
      <c r="F35" s="18">
        <v>5500</v>
      </c>
    </row>
    <row r="36" spans="1:6" ht="90" x14ac:dyDescent="0.25">
      <c r="A36" s="13">
        <v>101056304</v>
      </c>
      <c r="B36" s="15" t="s">
        <v>67</v>
      </c>
      <c r="C36" s="12" t="s">
        <v>74</v>
      </c>
      <c r="D36" s="16">
        <v>42889</v>
      </c>
      <c r="E36" s="14" t="s">
        <v>75</v>
      </c>
      <c r="F36" s="18">
        <v>11699.94</v>
      </c>
    </row>
    <row r="37" spans="1:6" ht="90" x14ac:dyDescent="0.25">
      <c r="A37" s="13">
        <v>101056304</v>
      </c>
      <c r="B37" s="15" t="s">
        <v>67</v>
      </c>
      <c r="C37" s="12" t="s">
        <v>76</v>
      </c>
      <c r="D37" s="16">
        <v>42962</v>
      </c>
      <c r="E37" s="14" t="s">
        <v>77</v>
      </c>
      <c r="F37" s="18">
        <v>8299.99</v>
      </c>
    </row>
    <row r="38" spans="1:6" ht="64.5" x14ac:dyDescent="0.25">
      <c r="A38" s="13">
        <v>401007479</v>
      </c>
      <c r="B38" s="15" t="s">
        <v>78</v>
      </c>
      <c r="C38" s="12" t="s">
        <v>79</v>
      </c>
      <c r="D38" s="16">
        <v>43447</v>
      </c>
      <c r="E38" s="14" t="s">
        <v>80</v>
      </c>
      <c r="F38" s="18">
        <v>20147</v>
      </c>
    </row>
    <row r="39" spans="1:6" ht="77.25" x14ac:dyDescent="0.25">
      <c r="A39" s="13">
        <v>415000124</v>
      </c>
      <c r="B39" s="15" t="s">
        <v>81</v>
      </c>
      <c r="C39" s="15"/>
      <c r="D39" s="15"/>
      <c r="E39" s="14" t="s">
        <v>82</v>
      </c>
      <c r="F39" s="18">
        <v>27940</v>
      </c>
    </row>
    <row r="40" spans="1:6" ht="77.25" x14ac:dyDescent="0.25">
      <c r="A40" s="13">
        <v>423002565</v>
      </c>
      <c r="B40" s="15" t="s">
        <v>57</v>
      </c>
      <c r="C40" s="12" t="s">
        <v>83</v>
      </c>
      <c r="D40" s="16">
        <v>43795</v>
      </c>
      <c r="E40" s="14" t="s">
        <v>84</v>
      </c>
      <c r="F40" s="18">
        <v>40680</v>
      </c>
    </row>
    <row r="41" spans="1:6" ht="39" x14ac:dyDescent="0.25">
      <c r="A41" s="21" t="s">
        <v>85</v>
      </c>
      <c r="B41" s="21" t="s">
        <v>86</v>
      </c>
      <c r="C41" s="22" t="s">
        <v>87</v>
      </c>
      <c r="D41" s="16">
        <v>44132</v>
      </c>
      <c r="E41" s="14" t="s">
        <v>88</v>
      </c>
      <c r="F41" s="18">
        <v>316813.90999999997</v>
      </c>
    </row>
    <row r="42" spans="1:6" ht="51.75" x14ac:dyDescent="0.25">
      <c r="A42" s="21" t="s">
        <v>85</v>
      </c>
      <c r="B42" s="21" t="s">
        <v>86</v>
      </c>
      <c r="C42" s="22" t="s">
        <v>89</v>
      </c>
      <c r="D42" s="16">
        <v>44127</v>
      </c>
      <c r="E42" s="14" t="s">
        <v>90</v>
      </c>
      <c r="F42" s="18">
        <v>6629.57</v>
      </c>
    </row>
    <row r="43" spans="1:6" ht="39" x14ac:dyDescent="0.25">
      <c r="A43" s="21" t="s">
        <v>85</v>
      </c>
      <c r="B43" s="21" t="s">
        <v>86</v>
      </c>
      <c r="C43" s="22" t="s">
        <v>91</v>
      </c>
      <c r="D43" s="16">
        <v>44130</v>
      </c>
      <c r="E43" s="14" t="s">
        <v>92</v>
      </c>
      <c r="F43" s="18">
        <v>7098.52</v>
      </c>
    </row>
    <row r="44" spans="1:6" ht="51.75" x14ac:dyDescent="0.25">
      <c r="A44" s="21" t="s">
        <v>85</v>
      </c>
      <c r="B44" s="21" t="s">
        <v>86</v>
      </c>
      <c r="C44" s="22" t="s">
        <v>93</v>
      </c>
      <c r="D44" s="16">
        <v>44132</v>
      </c>
      <c r="E44" s="14" t="s">
        <v>94</v>
      </c>
      <c r="F44" s="18">
        <v>7098.52</v>
      </c>
    </row>
    <row r="45" spans="1:6" ht="39" x14ac:dyDescent="0.25">
      <c r="A45" s="21" t="s">
        <v>85</v>
      </c>
      <c r="B45" s="21" t="s">
        <v>86</v>
      </c>
      <c r="C45" s="22" t="s">
        <v>95</v>
      </c>
      <c r="D45" s="16">
        <v>44133</v>
      </c>
      <c r="E45" s="14" t="s">
        <v>96</v>
      </c>
      <c r="F45" s="18">
        <v>12849.93</v>
      </c>
    </row>
    <row r="46" spans="1:6" ht="51.75" x14ac:dyDescent="0.25">
      <c r="A46" s="21" t="s">
        <v>85</v>
      </c>
      <c r="B46" s="21" t="s">
        <v>86</v>
      </c>
      <c r="C46" s="22" t="s">
        <v>97</v>
      </c>
      <c r="D46" s="16">
        <v>44161</v>
      </c>
      <c r="E46" s="14" t="s">
        <v>94</v>
      </c>
      <c r="F46" s="18">
        <v>14367.63</v>
      </c>
    </row>
    <row r="47" spans="1:6" ht="51.75" x14ac:dyDescent="0.25">
      <c r="A47" s="21" t="s">
        <v>85</v>
      </c>
      <c r="B47" s="21" t="s">
        <v>86</v>
      </c>
      <c r="C47" s="22" t="s">
        <v>98</v>
      </c>
      <c r="D47" s="16">
        <v>44149</v>
      </c>
      <c r="E47" s="14" t="s">
        <v>99</v>
      </c>
      <c r="F47" s="18">
        <v>32371.99</v>
      </c>
    </row>
    <row r="48" spans="1:6" x14ac:dyDescent="0.25">
      <c r="A48" s="21"/>
      <c r="B48" s="21"/>
      <c r="C48" s="23"/>
      <c r="D48" s="24"/>
      <c r="E48" s="25"/>
      <c r="F48" s="18"/>
    </row>
    <row r="49" spans="1:6" x14ac:dyDescent="0.25">
      <c r="A49" s="21"/>
      <c r="B49" s="21"/>
      <c r="C49" s="23"/>
      <c r="D49" s="24"/>
      <c r="E49" s="25"/>
      <c r="F49" s="18"/>
    </row>
    <row r="50" spans="1:6" x14ac:dyDescent="0.25">
      <c r="A50" s="21"/>
      <c r="B50" s="21"/>
      <c r="C50" s="23"/>
      <c r="D50" s="24"/>
      <c r="E50" s="25"/>
      <c r="F50" s="18"/>
    </row>
    <row r="51" spans="1:6" x14ac:dyDescent="0.25">
      <c r="A51" s="21"/>
      <c r="B51" s="21"/>
      <c r="C51" s="23"/>
      <c r="D51" s="24"/>
      <c r="E51" s="25"/>
      <c r="F51" s="18"/>
    </row>
    <row r="52" spans="1:6" x14ac:dyDescent="0.25">
      <c r="A52" s="21"/>
      <c r="B52" s="21"/>
      <c r="C52" s="23"/>
      <c r="D52" s="24"/>
      <c r="E52" s="25"/>
      <c r="F52" s="18"/>
    </row>
    <row r="53" spans="1:6" x14ac:dyDescent="0.25">
      <c r="A53" s="21"/>
      <c r="B53" s="21"/>
      <c r="C53" s="23"/>
      <c r="D53" s="24"/>
      <c r="E53" s="25"/>
      <c r="F53" s="18"/>
    </row>
    <row r="54" spans="1:6" x14ac:dyDescent="0.25">
      <c r="A54" s="26" t="s">
        <v>100</v>
      </c>
      <c r="B54" s="26"/>
      <c r="C54" s="26"/>
      <c r="D54" s="26"/>
      <c r="E54" s="15"/>
      <c r="F54" s="27">
        <f>SUM(F9:F53)</f>
        <v>2850285.6100000003</v>
      </c>
    </row>
    <row r="55" spans="1:6" x14ac:dyDescent="0.25">
      <c r="A55" s="15"/>
      <c r="B55" s="15"/>
      <c r="C55" s="15"/>
      <c r="D55" s="15"/>
      <c r="E55" s="15"/>
      <c r="F55" s="15"/>
    </row>
    <row r="56" spans="1:6" x14ac:dyDescent="0.25">
      <c r="A56" s="15"/>
      <c r="B56" s="15"/>
      <c r="C56" s="15"/>
      <c r="D56" s="15"/>
      <c r="E56" s="15"/>
      <c r="F56" s="15"/>
    </row>
    <row r="57" spans="1:6" x14ac:dyDescent="0.25">
      <c r="A57" s="15"/>
      <c r="B57" s="15"/>
      <c r="C57" s="15"/>
      <c r="D57" s="15"/>
      <c r="E57" s="15"/>
      <c r="F57" s="15"/>
    </row>
    <row r="58" spans="1:6" x14ac:dyDescent="0.25">
      <c r="A58" s="15"/>
      <c r="B58" s="15"/>
      <c r="C58" s="15"/>
      <c r="D58" s="15"/>
      <c r="E58" s="28"/>
      <c r="F58" s="15"/>
    </row>
    <row r="59" spans="1:6" x14ac:dyDescent="0.25">
      <c r="A59" s="15"/>
      <c r="B59" s="15"/>
      <c r="C59" s="15"/>
      <c r="D59" s="15"/>
      <c r="E59" s="28"/>
      <c r="F59" s="15"/>
    </row>
    <row r="60" spans="1:6" x14ac:dyDescent="0.25">
      <c r="A60" s="29" t="s">
        <v>101</v>
      </c>
      <c r="B60" s="29"/>
      <c r="C60" s="29" t="s">
        <v>102</v>
      </c>
      <c r="D60" s="29"/>
      <c r="E60" s="29" t="s">
        <v>103</v>
      </c>
      <c r="F60" s="15"/>
    </row>
    <row r="61" spans="1:6" x14ac:dyDescent="0.25">
      <c r="A61" s="29" t="s">
        <v>104</v>
      </c>
      <c r="B61" s="29"/>
      <c r="C61" s="29" t="s">
        <v>105</v>
      </c>
      <c r="D61" s="29"/>
      <c r="E61" s="29" t="s">
        <v>106</v>
      </c>
      <c r="F61" s="15"/>
    </row>
    <row r="62" spans="1:6" x14ac:dyDescent="0.25">
      <c r="A62" s="29" t="s">
        <v>107</v>
      </c>
      <c r="B62" s="29"/>
      <c r="C62" s="29" t="s">
        <v>108</v>
      </c>
      <c r="D62" s="29"/>
      <c r="E62" s="29" t="s">
        <v>109</v>
      </c>
      <c r="F62" s="1"/>
    </row>
    <row r="63" spans="1:6" x14ac:dyDescent="0.25">
      <c r="A63" s="1"/>
      <c r="B63" s="1"/>
      <c r="C63" s="1"/>
      <c r="D63" s="1"/>
      <c r="E63" s="1"/>
      <c r="F63" s="1"/>
    </row>
  </sheetData>
  <mergeCells count="3">
    <mergeCell ref="A5:F5"/>
    <mergeCell ref="A6:F6"/>
    <mergeCell ref="A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2021-12-28T17:45:22Z</dcterms:created>
  <dcterms:modified xsi:type="dcterms:W3CDTF">2021-12-28T17:46:29Z</dcterms:modified>
</cp:coreProperties>
</file>